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7673181b8e2de4/Desktop/WSAA/"/>
    </mc:Choice>
  </mc:AlternateContent>
  <xr:revisionPtr revIDLastSave="0" documentId="8_{29249749-CDD0-434B-969C-BD0BCC2BB41C}" xr6:coauthVersionLast="47" xr6:coauthVersionMax="47" xr10:uidLastSave="{00000000-0000-0000-0000-000000000000}"/>
  <bookViews>
    <workbookView xWindow="-120" yWindow="-120" windowWidth="24240" windowHeight="13020" xr2:uid="{FC606163-D058-4B45-8C8E-76B0E049ED3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H58" i="1"/>
  <c r="I62" i="1"/>
  <c r="H62" i="1"/>
  <c r="I63" i="1"/>
  <c r="H63" i="1"/>
  <c r="I94" i="1"/>
  <c r="I90" i="1"/>
  <c r="I78" i="1"/>
  <c r="I74" i="1"/>
  <c r="I42" i="1"/>
  <c r="I67" i="1"/>
  <c r="I53" i="1"/>
  <c r="I52" i="1"/>
  <c r="I50" i="1"/>
  <c r="I51" i="1"/>
  <c r="I43" i="1"/>
  <c r="I40" i="1"/>
  <c r="I37" i="1"/>
  <c r="I36" i="1"/>
  <c r="I30" i="1"/>
  <c r="I23" i="1"/>
  <c r="I19" i="1"/>
  <c r="I24" i="1"/>
  <c r="I22" i="1"/>
  <c r="I20" i="1"/>
  <c r="I48" i="1"/>
  <c r="I18" i="1"/>
  <c r="H94" i="1"/>
  <c r="H90" i="1"/>
  <c r="H74" i="1"/>
  <c r="H42" i="1"/>
  <c r="H67" i="1"/>
  <c r="H53" i="1"/>
  <c r="H52" i="1"/>
  <c r="H50" i="1"/>
  <c r="H51" i="1"/>
  <c r="H43" i="1"/>
  <c r="H40" i="1"/>
  <c r="H36" i="1"/>
  <c r="H30" i="1"/>
  <c r="H23" i="1"/>
  <c r="H19" i="1"/>
  <c r="H24" i="1"/>
  <c r="H22" i="1"/>
  <c r="H20" i="1"/>
  <c r="H48" i="1"/>
  <c r="H18" i="1"/>
  <c r="I17" i="1"/>
  <c r="H17" i="1"/>
  <c r="I86" i="1"/>
  <c r="H86" i="1"/>
  <c r="I16" i="1"/>
  <c r="H16" i="1"/>
  <c r="I21" i="1"/>
  <c r="H21" i="1"/>
  <c r="I4" i="1"/>
  <c r="H4" i="1"/>
  <c r="I85" i="1"/>
  <c r="H85" i="1"/>
  <c r="I82" i="1"/>
  <c r="H82" i="1"/>
  <c r="H29" i="1"/>
  <c r="I29" i="1"/>
  <c r="I49" i="1"/>
  <c r="H49" i="1"/>
  <c r="I47" i="1"/>
  <c r="H47" i="1"/>
  <c r="I12" i="1"/>
  <c r="H12" i="1"/>
  <c r="I68" i="1"/>
  <c r="H68" i="1"/>
  <c r="I64" i="1"/>
  <c r="H64" i="1"/>
  <c r="I8" i="1"/>
  <c r="H8" i="1"/>
  <c r="H78" i="1"/>
  <c r="I59" i="1"/>
  <c r="H59" i="1"/>
  <c r="I33" i="1"/>
  <c r="H33" i="1"/>
  <c r="I15" i="1"/>
  <c r="H15" i="1"/>
  <c r="H37" i="1"/>
</calcChain>
</file>

<file path=xl/sharedStrings.xml><?xml version="1.0" encoding="utf-8"?>
<sst xmlns="http://schemas.openxmlformats.org/spreadsheetml/2006/main" count="79" uniqueCount="73">
  <si>
    <t>CLASS/ SHOOTER</t>
  </si>
  <si>
    <t xml:space="preserve">DAY 1 SCORE </t>
  </si>
  <si>
    <t>X'S</t>
  </si>
  <si>
    <t xml:space="preserve">INSIDE OUT </t>
  </si>
  <si>
    <t xml:space="preserve">DAY 2 SCORE </t>
  </si>
  <si>
    <t>INSIDE OUT</t>
  </si>
  <si>
    <t>TOTAL</t>
  </si>
  <si>
    <t>TOTAL X'S</t>
  </si>
  <si>
    <t>TOTAL INSIDE OUT</t>
  </si>
  <si>
    <t>SECTIONALS YES/NO</t>
  </si>
  <si>
    <t xml:space="preserve">FSL MASTER SENIOR MENS </t>
  </si>
  <si>
    <t>HEINEKE, WILLIAM</t>
  </si>
  <si>
    <t xml:space="preserve">YES </t>
  </si>
  <si>
    <t xml:space="preserve">BARE BOW  MASTER SENIOR </t>
  </si>
  <si>
    <t xml:space="preserve"> MITCHELL, MARK </t>
  </si>
  <si>
    <t xml:space="preserve">MASTER SENIOR FREESTYLE MALE </t>
  </si>
  <si>
    <t xml:space="preserve">DAHLBERG, LARRY </t>
  </si>
  <si>
    <t xml:space="preserve"> AMFS</t>
  </si>
  <si>
    <t>MIDDLETON, MOSELEY</t>
  </si>
  <si>
    <t>BENNETTE ANDY</t>
  </si>
  <si>
    <t>STEEL, GAVIN</t>
  </si>
  <si>
    <t xml:space="preserve">BLOCKER, NICHOLAS </t>
  </si>
  <si>
    <t>MERRY, ROBERT</t>
  </si>
  <si>
    <t>JOHNSON JAY</t>
  </si>
  <si>
    <t>BRINKOFF RYAN</t>
  </si>
  <si>
    <t xml:space="preserve">HOOVER, KRIS </t>
  </si>
  <si>
    <t>FORRESTER MATT</t>
  </si>
  <si>
    <t>JONES HOGEN</t>
  </si>
  <si>
    <t>SILVER SENIOR FREESTYLE  AM</t>
  </si>
  <si>
    <t xml:space="preserve">HAINES, RAMIE </t>
  </si>
  <si>
    <t xml:space="preserve">EMERSON, GEORGE </t>
  </si>
  <si>
    <t xml:space="preserve">SENIOR FREESTYLE </t>
  </si>
  <si>
    <t>JIM BUCHANAN</t>
  </si>
  <si>
    <t>AFFS</t>
  </si>
  <si>
    <t xml:space="preserve">BENNET, CECA </t>
  </si>
  <si>
    <t xml:space="preserve"> DIXION, JENNIFER </t>
  </si>
  <si>
    <t>RITTER, MADISON</t>
  </si>
  <si>
    <t xml:space="preserve">YAMFS </t>
  </si>
  <si>
    <t xml:space="preserve">CRAIG TUCKER </t>
  </si>
  <si>
    <t>ZIMMER, STEPHEN</t>
  </si>
  <si>
    <t xml:space="preserve">BHFS MENS </t>
  </si>
  <si>
    <t>CAMERON COODY</t>
  </si>
  <si>
    <t>CRAIG, JAROD</t>
  </si>
  <si>
    <t xml:space="preserve">JONES, SPENCER </t>
  </si>
  <si>
    <t>JENKINS TOWSEN</t>
  </si>
  <si>
    <t>FAHLING JIM</t>
  </si>
  <si>
    <t>JOHNSON MATT</t>
  </si>
  <si>
    <t>PERRY, CAM</t>
  </si>
  <si>
    <t xml:space="preserve">BHFS AF </t>
  </si>
  <si>
    <t>CRAIG, SHANNON</t>
  </si>
  <si>
    <t>WALTON,MEEGHAN</t>
  </si>
  <si>
    <t>SENIOR BHFS</t>
  </si>
  <si>
    <t>BRITTER, BRETT</t>
  </si>
  <si>
    <t>OWENS TROY</t>
  </si>
  <si>
    <t xml:space="preserve">CHAD WHITE </t>
  </si>
  <si>
    <t xml:space="preserve">SILVER SENIOR BHFS </t>
  </si>
  <si>
    <t xml:space="preserve">METZNER, JAMES </t>
  </si>
  <si>
    <t>CARL LENARDSON</t>
  </si>
  <si>
    <t>YMBHFS</t>
  </si>
  <si>
    <t>FITA</t>
  </si>
  <si>
    <t>THORNBURY, KELLY</t>
  </si>
  <si>
    <t>AM TRAD</t>
  </si>
  <si>
    <t xml:space="preserve">PHILLIPS, VINCENT </t>
  </si>
  <si>
    <t>YES</t>
  </si>
  <si>
    <t>AM TRAD SM</t>
  </si>
  <si>
    <t>COODY,  CHAD</t>
  </si>
  <si>
    <t>CUB BHFS</t>
  </si>
  <si>
    <t>DEKLAN MCGINLEY</t>
  </si>
  <si>
    <t xml:space="preserve">TYSON VILLMOW </t>
  </si>
  <si>
    <t xml:space="preserve">CUB FREESTYLE </t>
  </si>
  <si>
    <t xml:space="preserve">BENNETT, MILA </t>
  </si>
  <si>
    <t xml:space="preserve">YFSLR </t>
  </si>
  <si>
    <t>WHEELDON BRODY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</si>
</sst>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DB30-0194-4351-964D-E71FE6E97251}">
  <dimension ref="A1:K94"/>
  <sheetViews>
    <sheetView tabSelected="1" workbookViewId="0">
      <selection activeCell="A3" sqref="A3"/>
    </sheetView>
  </sheetViews>
  <sheetFormatPr defaultRowHeight="15" x14ac:dyDescent="0.25"/>
  <cols>
    <col min="1" max="1" width="32.85546875" customWidth="1"/>
    <col min="2" max="7" width="18.85546875" customWidth="1"/>
    <col min="8" max="9" width="15.5703125" customWidth="1"/>
    <col min="10" max="10" width="19.7109375" customWidth="1"/>
    <col min="11" max="11" width="19.28515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">
        <v>10</v>
      </c>
    </row>
    <row r="4" spans="1:11" s="2" customFormat="1" x14ac:dyDescent="0.25">
      <c r="A4" s="2" t="s">
        <v>11</v>
      </c>
      <c r="B4" s="2">
        <v>264</v>
      </c>
      <c r="C4" s="2">
        <v>7</v>
      </c>
      <c r="D4" s="2">
        <v>2</v>
      </c>
      <c r="E4" s="2">
        <v>265</v>
      </c>
      <c r="F4" s="2">
        <v>14</v>
      </c>
      <c r="G4" s="2">
        <v>8</v>
      </c>
      <c r="H4" s="2">
        <f>SUM(B4+E4)</f>
        <v>529</v>
      </c>
      <c r="I4" s="2">
        <f>SUM(C4+F4)</f>
        <v>21</v>
      </c>
      <c r="K4" s="2" t="s">
        <v>12</v>
      </c>
    </row>
    <row r="6" spans="1:11" x14ac:dyDescent="0.25">
      <c r="A6" t="s">
        <v>13</v>
      </c>
    </row>
    <row r="8" spans="1:11" s="1" customFormat="1" x14ac:dyDescent="0.25">
      <c r="A8" s="1" t="s">
        <v>14</v>
      </c>
      <c r="B8" s="1">
        <v>185</v>
      </c>
      <c r="C8" s="1">
        <v>2</v>
      </c>
      <c r="D8" s="1">
        <v>0</v>
      </c>
      <c r="E8" s="1">
        <v>199</v>
      </c>
      <c r="F8" s="1">
        <v>3</v>
      </c>
      <c r="H8" s="1">
        <f>SUM(B8+E8)</f>
        <v>384</v>
      </c>
      <c r="I8" s="1">
        <f>SUM(C8+F8)</f>
        <v>5</v>
      </c>
      <c r="K8" s="1" t="s">
        <v>12</v>
      </c>
    </row>
    <row r="10" spans="1:11" x14ac:dyDescent="0.25">
      <c r="A10" t="s">
        <v>15</v>
      </c>
    </row>
    <row r="12" spans="1:11" s="2" customFormat="1" x14ac:dyDescent="0.25">
      <c r="A12" s="2" t="s">
        <v>16</v>
      </c>
      <c r="B12" s="2">
        <v>299</v>
      </c>
      <c r="C12" s="2">
        <v>54</v>
      </c>
      <c r="E12" s="2">
        <v>289</v>
      </c>
      <c r="F12" s="2">
        <v>48</v>
      </c>
      <c r="H12" s="2">
        <f>SUM(B12+E12)</f>
        <v>588</v>
      </c>
      <c r="I12" s="2">
        <f>SUM(C12+F12)</f>
        <v>102</v>
      </c>
    </row>
    <row r="14" spans="1:11" x14ac:dyDescent="0.25">
      <c r="A14" t="s">
        <v>17</v>
      </c>
    </row>
    <row r="15" spans="1:11" s="2" customFormat="1" x14ac:dyDescent="0.25">
      <c r="A15" s="2" t="s">
        <v>18</v>
      </c>
      <c r="B15" s="2">
        <v>300</v>
      </c>
      <c r="C15" s="2">
        <v>54</v>
      </c>
      <c r="D15" s="2">
        <v>29</v>
      </c>
      <c r="E15" s="2">
        <v>300</v>
      </c>
      <c r="F15" s="2">
        <v>52</v>
      </c>
      <c r="G15" s="2">
        <v>30</v>
      </c>
      <c r="H15" s="2">
        <f t="shared" ref="H15:H24" si="0">SUM(B15+E15)</f>
        <v>600</v>
      </c>
      <c r="I15" s="2">
        <f t="shared" ref="I15:I24" si="1">SUM(C15+F15)</f>
        <v>106</v>
      </c>
      <c r="K15" s="2" t="s">
        <v>12</v>
      </c>
    </row>
    <row r="16" spans="1:11" s="3" customFormat="1" x14ac:dyDescent="0.25">
      <c r="A16" s="3" t="s">
        <v>19</v>
      </c>
      <c r="B16" s="3">
        <v>300</v>
      </c>
      <c r="C16" s="3">
        <v>50</v>
      </c>
      <c r="E16" s="3">
        <v>300</v>
      </c>
      <c r="F16" s="3">
        <v>51</v>
      </c>
      <c r="H16" s="3">
        <f t="shared" si="0"/>
        <v>600</v>
      </c>
      <c r="I16" s="3">
        <f t="shared" si="1"/>
        <v>101</v>
      </c>
    </row>
    <row r="17" spans="1:9" s="1" customFormat="1" x14ac:dyDescent="0.25">
      <c r="A17" s="1" t="s">
        <v>20</v>
      </c>
      <c r="B17" s="1">
        <v>300</v>
      </c>
      <c r="C17" s="1">
        <v>50</v>
      </c>
      <c r="E17" s="1">
        <v>299</v>
      </c>
      <c r="F17" s="1">
        <v>51</v>
      </c>
      <c r="H17" s="1">
        <f t="shared" si="0"/>
        <v>599</v>
      </c>
      <c r="I17" s="1">
        <f t="shared" si="1"/>
        <v>101</v>
      </c>
    </row>
    <row r="18" spans="1:9" x14ac:dyDescent="0.25">
      <c r="A18" t="s">
        <v>21</v>
      </c>
      <c r="B18">
        <v>299</v>
      </c>
      <c r="C18">
        <v>50</v>
      </c>
      <c r="E18">
        <v>300</v>
      </c>
      <c r="F18">
        <v>46</v>
      </c>
      <c r="H18">
        <f t="shared" si="0"/>
        <v>599</v>
      </c>
      <c r="I18">
        <f t="shared" si="1"/>
        <v>96</v>
      </c>
    </row>
    <row r="19" spans="1:9" x14ac:dyDescent="0.25">
      <c r="A19" t="s">
        <v>22</v>
      </c>
      <c r="B19">
        <v>297</v>
      </c>
      <c r="C19">
        <v>43</v>
      </c>
      <c r="E19">
        <v>300</v>
      </c>
      <c r="F19">
        <v>45</v>
      </c>
      <c r="H19">
        <f t="shared" si="0"/>
        <v>597</v>
      </c>
      <c r="I19">
        <f t="shared" si="1"/>
        <v>88</v>
      </c>
    </row>
    <row r="20" spans="1:9" x14ac:dyDescent="0.25">
      <c r="A20" t="s">
        <v>23</v>
      </c>
      <c r="B20">
        <v>298</v>
      </c>
      <c r="C20">
        <v>39</v>
      </c>
      <c r="E20">
        <v>297</v>
      </c>
      <c r="F20">
        <v>41</v>
      </c>
      <c r="H20">
        <f t="shared" si="0"/>
        <v>595</v>
      </c>
      <c r="I20">
        <f t="shared" si="1"/>
        <v>80</v>
      </c>
    </row>
    <row r="21" spans="1:9" x14ac:dyDescent="0.25">
      <c r="A21" t="s">
        <v>24</v>
      </c>
      <c r="B21">
        <v>297</v>
      </c>
      <c r="C21">
        <v>30</v>
      </c>
      <c r="E21">
        <v>296</v>
      </c>
      <c r="F21">
        <v>38</v>
      </c>
      <c r="G21">
        <v>21</v>
      </c>
      <c r="H21">
        <f t="shared" si="0"/>
        <v>593</v>
      </c>
      <c r="I21">
        <f t="shared" si="1"/>
        <v>68</v>
      </c>
    </row>
    <row r="22" spans="1:9" x14ac:dyDescent="0.25">
      <c r="A22" t="s">
        <v>25</v>
      </c>
      <c r="B22">
        <v>298</v>
      </c>
      <c r="C22">
        <v>41</v>
      </c>
      <c r="E22">
        <v>292</v>
      </c>
      <c r="F22">
        <v>38</v>
      </c>
      <c r="H22">
        <f t="shared" si="0"/>
        <v>590</v>
      </c>
      <c r="I22">
        <f t="shared" si="1"/>
        <v>79</v>
      </c>
    </row>
    <row r="23" spans="1:9" x14ac:dyDescent="0.25">
      <c r="A23" t="s">
        <v>26</v>
      </c>
      <c r="B23">
        <v>296</v>
      </c>
      <c r="C23">
        <v>36</v>
      </c>
      <c r="E23">
        <v>292</v>
      </c>
      <c r="F23">
        <v>37</v>
      </c>
      <c r="H23">
        <f t="shared" si="0"/>
        <v>588</v>
      </c>
      <c r="I23">
        <f t="shared" si="1"/>
        <v>73</v>
      </c>
    </row>
    <row r="24" spans="1:9" x14ac:dyDescent="0.25">
      <c r="A24" t="s">
        <v>27</v>
      </c>
      <c r="B24">
        <v>298</v>
      </c>
      <c r="C24">
        <v>38</v>
      </c>
      <c r="H24">
        <f t="shared" si="0"/>
        <v>298</v>
      </c>
      <c r="I24">
        <f t="shared" si="1"/>
        <v>38</v>
      </c>
    </row>
    <row r="27" spans="1:9" x14ac:dyDescent="0.25">
      <c r="A27" t="s">
        <v>28</v>
      </c>
    </row>
    <row r="29" spans="1:9" s="2" customFormat="1" x14ac:dyDescent="0.25">
      <c r="A29" s="2" t="s">
        <v>29</v>
      </c>
      <c r="B29" s="2">
        <v>300</v>
      </c>
      <c r="C29" s="2">
        <v>57</v>
      </c>
      <c r="E29" s="2">
        <v>300</v>
      </c>
      <c r="F29" s="2">
        <v>55</v>
      </c>
      <c r="G29" s="2">
        <v>34</v>
      </c>
      <c r="H29" s="2">
        <f>SUM(B29+E29)</f>
        <v>600</v>
      </c>
      <c r="I29" s="2">
        <f>SUM(C29+F29)</f>
        <v>112</v>
      </c>
    </row>
    <row r="30" spans="1:9" x14ac:dyDescent="0.25">
      <c r="A30" t="s">
        <v>30</v>
      </c>
      <c r="B30">
        <v>297</v>
      </c>
      <c r="C30">
        <v>41</v>
      </c>
      <c r="E30">
        <v>297</v>
      </c>
      <c r="F30">
        <v>33</v>
      </c>
      <c r="H30">
        <f>SUM(B30+E30)</f>
        <v>594</v>
      </c>
      <c r="I30">
        <f>SUM(C30+F30)</f>
        <v>74</v>
      </c>
    </row>
    <row r="32" spans="1:9" x14ac:dyDescent="0.25">
      <c r="A32" t="s">
        <v>31</v>
      </c>
    </row>
    <row r="33" spans="1:9" s="2" customFormat="1" x14ac:dyDescent="0.25">
      <c r="A33" s="2" t="s">
        <v>32</v>
      </c>
      <c r="B33" s="2">
        <v>253</v>
      </c>
      <c r="C33" s="2">
        <v>15</v>
      </c>
      <c r="E33" s="2">
        <v>264</v>
      </c>
      <c r="F33" s="2">
        <v>21</v>
      </c>
      <c r="H33" s="2">
        <f>SUM(B33+E33)</f>
        <v>517</v>
      </c>
      <c r="I33" s="2">
        <f>SUM(C33+F33)</f>
        <v>36</v>
      </c>
    </row>
    <row r="35" spans="1:9" x14ac:dyDescent="0.25">
      <c r="A35" t="s">
        <v>33</v>
      </c>
    </row>
    <row r="36" spans="1:9" s="2" customFormat="1" x14ac:dyDescent="0.25">
      <c r="A36" s="2" t="s">
        <v>34</v>
      </c>
      <c r="B36" s="2">
        <v>290</v>
      </c>
      <c r="C36" s="2">
        <v>19</v>
      </c>
      <c r="E36" s="2">
        <v>292</v>
      </c>
      <c r="F36" s="2">
        <v>29</v>
      </c>
      <c r="H36" s="2">
        <f>SUM(B36+E36)</f>
        <v>582</v>
      </c>
      <c r="I36" s="2">
        <f>SUM(C36+F36)</f>
        <v>48</v>
      </c>
    </row>
    <row r="37" spans="1:9" s="1" customFormat="1" x14ac:dyDescent="0.25">
      <c r="A37" s="1" t="s">
        <v>35</v>
      </c>
      <c r="B37" s="1">
        <v>287</v>
      </c>
      <c r="C37" s="1">
        <v>19</v>
      </c>
      <c r="E37" s="1">
        <v>284</v>
      </c>
      <c r="F37" s="1">
        <v>28</v>
      </c>
      <c r="G37" s="1">
        <v>15</v>
      </c>
      <c r="H37" s="1">
        <f>SUM(B37+E37)</f>
        <v>571</v>
      </c>
      <c r="I37" s="1">
        <f>SUM(C37+F37)</f>
        <v>47</v>
      </c>
    </row>
    <row r="40" spans="1:9" x14ac:dyDescent="0.25">
      <c r="A40" t="s">
        <v>36</v>
      </c>
      <c r="E40">
        <v>299</v>
      </c>
      <c r="F40">
        <v>43</v>
      </c>
      <c r="H40">
        <f>SUM(B40+E40)</f>
        <v>299</v>
      </c>
      <c r="I40">
        <f>SUM(C40+F40)</f>
        <v>43</v>
      </c>
    </row>
    <row r="41" spans="1:9" ht="14.25" customHeight="1" x14ac:dyDescent="0.25">
      <c r="A41" t="s">
        <v>37</v>
      </c>
    </row>
    <row r="42" spans="1:9" s="2" customFormat="1" x14ac:dyDescent="0.25">
      <c r="A42" s="2" t="s">
        <v>38</v>
      </c>
      <c r="B42" s="2">
        <v>290</v>
      </c>
      <c r="C42" s="2">
        <v>29</v>
      </c>
      <c r="E42" s="2">
        <v>290</v>
      </c>
      <c r="F42" s="2">
        <v>26</v>
      </c>
      <c r="H42" s="2">
        <f>SUM(B42+E42)</f>
        <v>580</v>
      </c>
      <c r="I42" s="2">
        <f>SUM(C42+F42)</f>
        <v>55</v>
      </c>
    </row>
    <row r="43" spans="1:9" s="3" customFormat="1" x14ac:dyDescent="0.25">
      <c r="A43" s="3" t="s">
        <v>39</v>
      </c>
      <c r="B43" s="3">
        <v>290</v>
      </c>
      <c r="C43" s="3">
        <v>22</v>
      </c>
      <c r="E43" s="3">
        <v>289</v>
      </c>
      <c r="F43" s="3">
        <v>29</v>
      </c>
      <c r="H43" s="3">
        <f>SUM(B43+E43)</f>
        <v>579</v>
      </c>
      <c r="I43" s="3">
        <f>SUM(C43+F43)</f>
        <v>51</v>
      </c>
    </row>
    <row r="45" spans="1:9" x14ac:dyDescent="0.25">
      <c r="A45" t="s">
        <v>40</v>
      </c>
    </row>
    <row r="47" spans="1:9" s="2" customFormat="1" x14ac:dyDescent="0.25">
      <c r="A47" s="2" t="s">
        <v>41</v>
      </c>
      <c r="B47" s="2">
        <v>300</v>
      </c>
      <c r="C47" s="2">
        <v>48</v>
      </c>
      <c r="E47" s="2">
        <v>300</v>
      </c>
      <c r="F47" s="2">
        <v>54</v>
      </c>
      <c r="G47" s="2">
        <v>33</v>
      </c>
      <c r="H47" s="2">
        <f t="shared" ref="H47:I53" si="2">SUM(B47+E47)</f>
        <v>600</v>
      </c>
      <c r="I47" s="2">
        <f t="shared" si="2"/>
        <v>102</v>
      </c>
    </row>
    <row r="48" spans="1:9" s="3" customFormat="1" x14ac:dyDescent="0.25">
      <c r="A48" s="3" t="s">
        <v>42</v>
      </c>
      <c r="B48" s="3">
        <v>299</v>
      </c>
      <c r="C48" s="3">
        <v>44</v>
      </c>
      <c r="E48" s="3">
        <v>298</v>
      </c>
      <c r="F48" s="3">
        <v>42</v>
      </c>
      <c r="H48" s="3">
        <f t="shared" si="2"/>
        <v>597</v>
      </c>
      <c r="I48" s="3">
        <f t="shared" si="2"/>
        <v>86</v>
      </c>
    </row>
    <row r="49" spans="1:9" s="1" customFormat="1" x14ac:dyDescent="0.25">
      <c r="A49" s="1" t="s">
        <v>43</v>
      </c>
      <c r="B49" s="1">
        <v>296</v>
      </c>
      <c r="C49" s="1">
        <v>30</v>
      </c>
      <c r="E49" s="1">
        <v>299</v>
      </c>
      <c r="F49" s="1">
        <v>31</v>
      </c>
      <c r="H49" s="1">
        <f t="shared" si="2"/>
        <v>595</v>
      </c>
      <c r="I49" s="1">
        <f t="shared" si="2"/>
        <v>61</v>
      </c>
    </row>
    <row r="50" spans="1:9" x14ac:dyDescent="0.25">
      <c r="A50" t="s">
        <v>44</v>
      </c>
      <c r="B50">
        <v>295</v>
      </c>
      <c r="C50">
        <v>35</v>
      </c>
      <c r="E50">
        <v>298</v>
      </c>
      <c r="F50">
        <v>39</v>
      </c>
      <c r="H50">
        <f t="shared" si="2"/>
        <v>593</v>
      </c>
      <c r="I50">
        <f t="shared" si="2"/>
        <v>74</v>
      </c>
    </row>
    <row r="51" spans="1:9" x14ac:dyDescent="0.25">
      <c r="A51" t="s">
        <v>45</v>
      </c>
      <c r="B51">
        <v>297</v>
      </c>
      <c r="C51">
        <v>36</v>
      </c>
      <c r="E51">
        <v>294</v>
      </c>
      <c r="F51">
        <v>39</v>
      </c>
      <c r="H51">
        <f t="shared" si="2"/>
        <v>591</v>
      </c>
      <c r="I51">
        <f t="shared" si="2"/>
        <v>75</v>
      </c>
    </row>
    <row r="52" spans="1:9" x14ac:dyDescent="0.25">
      <c r="A52" t="s">
        <v>46</v>
      </c>
      <c r="B52">
        <v>289</v>
      </c>
      <c r="C52">
        <v>28</v>
      </c>
      <c r="E52">
        <v>292</v>
      </c>
      <c r="F52">
        <v>32</v>
      </c>
      <c r="H52">
        <f t="shared" si="2"/>
        <v>581</v>
      </c>
      <c r="I52">
        <f t="shared" si="2"/>
        <v>60</v>
      </c>
    </row>
    <row r="53" spans="1:9" x14ac:dyDescent="0.25">
      <c r="A53" t="s">
        <v>47</v>
      </c>
      <c r="B53">
        <v>257</v>
      </c>
      <c r="C53">
        <v>14</v>
      </c>
      <c r="H53">
        <f t="shared" si="2"/>
        <v>257</v>
      </c>
      <c r="I53">
        <f t="shared" si="2"/>
        <v>14</v>
      </c>
    </row>
    <row r="57" spans="1:9" x14ac:dyDescent="0.25">
      <c r="A57" t="s">
        <v>48</v>
      </c>
    </row>
    <row r="58" spans="1:9" s="2" customFormat="1" x14ac:dyDescent="0.25">
      <c r="A58" s="2" t="s">
        <v>49</v>
      </c>
      <c r="B58" s="2">
        <v>298</v>
      </c>
      <c r="C58" s="2">
        <v>30</v>
      </c>
      <c r="E58" s="2">
        <v>297</v>
      </c>
      <c r="F58" s="2">
        <v>36</v>
      </c>
      <c r="H58" s="2">
        <f>SUM(B58+E58)</f>
        <v>595</v>
      </c>
      <c r="I58" s="2">
        <f>SUM(C58+F58)</f>
        <v>66</v>
      </c>
    </row>
    <row r="59" spans="1:9" s="3" customFormat="1" x14ac:dyDescent="0.25">
      <c r="A59" s="3" t="s">
        <v>50</v>
      </c>
      <c r="B59" s="3">
        <v>266</v>
      </c>
      <c r="C59" s="3">
        <v>12</v>
      </c>
      <c r="D59" s="3">
        <v>8</v>
      </c>
      <c r="E59" s="3">
        <v>277</v>
      </c>
      <c r="F59" s="3">
        <v>17</v>
      </c>
      <c r="G59" s="3">
        <v>4</v>
      </c>
      <c r="H59" s="3">
        <f>SUM(B59+E59)</f>
        <v>543</v>
      </c>
      <c r="I59" s="3">
        <f>SUM(C59+F59)</f>
        <v>29</v>
      </c>
    </row>
    <row r="61" spans="1:9" x14ac:dyDescent="0.25">
      <c r="A61" t="s">
        <v>51</v>
      </c>
    </row>
    <row r="62" spans="1:9" s="2" customFormat="1" x14ac:dyDescent="0.25">
      <c r="A62" s="2" t="s">
        <v>52</v>
      </c>
      <c r="B62" s="2">
        <v>298</v>
      </c>
      <c r="C62" s="2">
        <v>42</v>
      </c>
      <c r="E62" s="2">
        <v>300</v>
      </c>
      <c r="F62" s="2">
        <v>53</v>
      </c>
      <c r="H62" s="2">
        <f t="shared" ref="H62:I64" si="3">SUM(B62+E62)</f>
        <v>598</v>
      </c>
      <c r="I62" s="2">
        <f t="shared" si="3"/>
        <v>95</v>
      </c>
    </row>
    <row r="63" spans="1:9" s="3" customFormat="1" x14ac:dyDescent="0.25">
      <c r="A63" s="3" t="s">
        <v>53</v>
      </c>
      <c r="B63" s="3">
        <v>299</v>
      </c>
      <c r="C63" s="3">
        <v>31</v>
      </c>
      <c r="E63" s="3">
        <v>295</v>
      </c>
      <c r="F63" s="3">
        <v>34</v>
      </c>
      <c r="H63" s="3">
        <f t="shared" si="3"/>
        <v>594</v>
      </c>
      <c r="I63" s="3">
        <f t="shared" si="3"/>
        <v>65</v>
      </c>
    </row>
    <row r="64" spans="1:9" s="1" customFormat="1" x14ac:dyDescent="0.25">
      <c r="A64" s="1" t="s">
        <v>54</v>
      </c>
      <c r="B64" s="1">
        <v>297</v>
      </c>
      <c r="C64" s="1">
        <v>36</v>
      </c>
      <c r="D64" s="1">
        <v>16</v>
      </c>
      <c r="E64" s="1">
        <v>293</v>
      </c>
      <c r="F64" s="1">
        <v>40</v>
      </c>
      <c r="G64" s="1">
        <v>17</v>
      </c>
      <c r="H64" s="1">
        <f t="shared" si="3"/>
        <v>590</v>
      </c>
      <c r="I64" s="1">
        <f t="shared" si="3"/>
        <v>76</v>
      </c>
    </row>
    <row r="66" spans="1:11" x14ac:dyDescent="0.25">
      <c r="A66" t="s">
        <v>55</v>
      </c>
    </row>
    <row r="67" spans="1:11" s="2" customFormat="1" x14ac:dyDescent="0.25">
      <c r="A67" s="2" t="s">
        <v>56</v>
      </c>
      <c r="B67" s="2">
        <v>294</v>
      </c>
      <c r="C67" s="2">
        <v>31</v>
      </c>
      <c r="E67" s="2">
        <v>298</v>
      </c>
      <c r="F67" s="2">
        <v>36</v>
      </c>
      <c r="H67" s="2">
        <f>SUM(B67+E67)</f>
        <v>592</v>
      </c>
      <c r="I67" s="2">
        <f>SUM(C67+F67)</f>
        <v>67</v>
      </c>
      <c r="K67" s="2" t="s">
        <v>12</v>
      </c>
    </row>
    <row r="68" spans="1:11" s="3" customFormat="1" x14ac:dyDescent="0.25">
      <c r="A68" s="3" t="s">
        <v>57</v>
      </c>
      <c r="B68" s="3">
        <v>294</v>
      </c>
      <c r="C68" s="3">
        <v>34</v>
      </c>
      <c r="E68" s="3">
        <v>294</v>
      </c>
      <c r="F68" s="3">
        <v>38</v>
      </c>
      <c r="H68" s="3">
        <f>SUM(B68+E68)</f>
        <v>588</v>
      </c>
      <c r="I68" s="3">
        <f>SUM(C68+F68)</f>
        <v>72</v>
      </c>
    </row>
    <row r="70" spans="1:11" x14ac:dyDescent="0.25">
      <c r="A70" t="s">
        <v>58</v>
      </c>
    </row>
    <row r="72" spans="1:11" x14ac:dyDescent="0.25">
      <c r="A72" t="s">
        <v>59</v>
      </c>
    </row>
    <row r="74" spans="1:11" s="2" customFormat="1" x14ac:dyDescent="0.25">
      <c r="A74" s="2" t="s">
        <v>60</v>
      </c>
      <c r="B74" s="2">
        <v>85</v>
      </c>
      <c r="C74" s="2">
        <v>0</v>
      </c>
      <c r="E74" s="2">
        <v>56</v>
      </c>
      <c r="F74" s="2">
        <v>1</v>
      </c>
      <c r="H74" s="2">
        <f>SUM(B74+E74)</f>
        <v>141</v>
      </c>
      <c r="I74" s="2">
        <f>SUM(C74+F74)</f>
        <v>1</v>
      </c>
    </row>
    <row r="76" spans="1:11" x14ac:dyDescent="0.25">
      <c r="A76" t="s">
        <v>61</v>
      </c>
    </row>
    <row r="78" spans="1:11" s="2" customFormat="1" x14ac:dyDescent="0.25">
      <c r="A78" s="2" t="s">
        <v>62</v>
      </c>
      <c r="B78" s="2">
        <v>177</v>
      </c>
      <c r="C78" s="2">
        <v>2</v>
      </c>
      <c r="D78" s="2">
        <v>2</v>
      </c>
      <c r="E78" s="2">
        <v>184</v>
      </c>
      <c r="F78" s="2">
        <v>0</v>
      </c>
      <c r="H78" s="2">
        <f>SUM(B78+E78)</f>
        <v>361</v>
      </c>
      <c r="I78" s="2">
        <f>SUM(C78+F78)</f>
        <v>2</v>
      </c>
      <c r="K78" s="2" t="s">
        <v>63</v>
      </c>
    </row>
    <row r="80" spans="1:11" x14ac:dyDescent="0.25">
      <c r="A80" t="s">
        <v>64</v>
      </c>
    </row>
    <row r="82" spans="1:11" s="2" customFormat="1" x14ac:dyDescent="0.25">
      <c r="A82" s="2" t="s">
        <v>65</v>
      </c>
      <c r="B82" s="2">
        <v>245</v>
      </c>
      <c r="C82" s="2">
        <v>9</v>
      </c>
      <c r="D82" s="2">
        <v>5</v>
      </c>
      <c r="E82" s="2">
        <v>258</v>
      </c>
      <c r="F82" s="2">
        <v>8</v>
      </c>
      <c r="G82" s="2">
        <v>3</v>
      </c>
      <c r="H82" s="2">
        <f>SUM(B82+E82)</f>
        <v>503</v>
      </c>
      <c r="I82" s="2">
        <f>SUM(C82+F82)</f>
        <v>17</v>
      </c>
    </row>
    <row r="84" spans="1:11" x14ac:dyDescent="0.25">
      <c r="A84" t="s">
        <v>66</v>
      </c>
    </row>
    <row r="85" spans="1:11" s="2" customFormat="1" x14ac:dyDescent="0.25">
      <c r="A85" s="2" t="s">
        <v>67</v>
      </c>
      <c r="B85" s="2">
        <v>293</v>
      </c>
      <c r="C85" s="2">
        <v>32</v>
      </c>
      <c r="D85" s="2">
        <v>12</v>
      </c>
      <c r="E85" s="2">
        <v>288</v>
      </c>
      <c r="F85" s="2">
        <v>26</v>
      </c>
      <c r="G85" s="2">
        <v>12</v>
      </c>
      <c r="H85" s="2">
        <f>SUM(B85+E85)</f>
        <v>581</v>
      </c>
      <c r="I85" s="2">
        <f>SUM(C85+F85)</f>
        <v>58</v>
      </c>
      <c r="K85" s="2" t="s">
        <v>63</v>
      </c>
    </row>
    <row r="86" spans="1:11" s="3" customFormat="1" x14ac:dyDescent="0.25">
      <c r="A86" s="3" t="s">
        <v>68</v>
      </c>
      <c r="B86" s="3">
        <v>279</v>
      </c>
      <c r="C86" s="3">
        <v>16</v>
      </c>
      <c r="D86" s="3">
        <v>7</v>
      </c>
      <c r="E86" s="3">
        <v>279</v>
      </c>
      <c r="F86" s="3">
        <v>15</v>
      </c>
      <c r="G86" s="3">
        <v>6</v>
      </c>
      <c r="H86" s="3">
        <f>SUM(B86+E86)</f>
        <v>558</v>
      </c>
      <c r="I86" s="3">
        <f>SUM(C86+F86)</f>
        <v>31</v>
      </c>
      <c r="K86" s="3" t="s">
        <v>63</v>
      </c>
    </row>
    <row r="88" spans="1:11" x14ac:dyDescent="0.25">
      <c r="A88" t="s">
        <v>69</v>
      </c>
    </row>
    <row r="90" spans="1:11" s="2" customFormat="1" x14ac:dyDescent="0.25">
      <c r="A90" s="2" t="s">
        <v>70</v>
      </c>
      <c r="B90" s="2">
        <v>278</v>
      </c>
      <c r="C90" s="2">
        <v>11</v>
      </c>
      <c r="H90" s="2">
        <f>SUM(B90+E90)</f>
        <v>278</v>
      </c>
      <c r="I90" s="2">
        <f>SUM(C90+F90)</f>
        <v>11</v>
      </c>
    </row>
    <row r="92" spans="1:11" x14ac:dyDescent="0.25">
      <c r="A92" t="s">
        <v>71</v>
      </c>
    </row>
    <row r="94" spans="1:11" s="2" customFormat="1" x14ac:dyDescent="0.25">
      <c r="A94" s="2" t="s">
        <v>72</v>
      </c>
      <c r="B94" s="2">
        <v>275</v>
      </c>
      <c r="C94" s="2">
        <v>15</v>
      </c>
      <c r="E94" s="2">
        <v>263</v>
      </c>
      <c r="F94" s="2">
        <v>12</v>
      </c>
      <c r="H94" s="2">
        <f>SUM(B94+E94)</f>
        <v>538</v>
      </c>
      <c r="I94" s="2">
        <f>SUM(C94+F94)</f>
        <v>27</v>
      </c>
    </row>
  </sheetData>
  <sortState xmlns:xlrd2="http://schemas.microsoft.com/office/spreadsheetml/2017/richdata2" ref="A42:K43">
    <sortCondition descending="1" ref="H42:H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wyoming state</dc:creator>
  <cp:keywords/>
  <dc:description/>
  <cp:lastModifiedBy>Cambria Bowhunters</cp:lastModifiedBy>
  <cp:revision/>
  <dcterms:created xsi:type="dcterms:W3CDTF">2025-02-01T20:40:31Z</dcterms:created>
  <dcterms:modified xsi:type="dcterms:W3CDTF">2025-02-09T19:27:13Z</dcterms:modified>
  <cp:category/>
  <cp:contentStatus/>
</cp:coreProperties>
</file>